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90" yWindow="825" windowWidth="18945" windowHeight="8550"/>
  </bookViews>
  <sheets>
    <sheet name="College Budget" sheetId="2" r:id="rId1"/>
  </sheets>
  <definedNames>
    <definedName name="_xlnm.Print_Area" localSheetId="0">'College Budget'!$A$1:$F$30</definedName>
  </definedNames>
  <calcPr calcId="145621"/>
</workbook>
</file>

<file path=xl/calcChain.xml><?xml version="1.0" encoding="utf-8"?>
<calcChain xmlns="http://schemas.openxmlformats.org/spreadsheetml/2006/main">
  <c r="F6" i="2" l="1"/>
  <c r="F19" i="2"/>
  <c r="C27" i="2" l="1"/>
  <c r="C9" i="2"/>
  <c r="F7" i="2" l="1"/>
  <c r="F8" i="2" s="1"/>
</calcChain>
</file>

<file path=xl/sharedStrings.xml><?xml version="1.0" encoding="utf-8"?>
<sst xmlns="http://schemas.openxmlformats.org/spreadsheetml/2006/main" count="44" uniqueCount="36">
  <si>
    <t>Amount</t>
  </si>
  <si>
    <t>Total</t>
  </si>
  <si>
    <t>Rent</t>
  </si>
  <si>
    <t>Cell phone</t>
  </si>
  <si>
    <t>Groceries</t>
  </si>
  <si>
    <t>Auto expenses</t>
  </si>
  <si>
    <t>Insurance</t>
  </si>
  <si>
    <t>Medical expenses</t>
  </si>
  <si>
    <t>Entertainment</t>
  </si>
  <si>
    <t>Lab fees</t>
  </si>
  <si>
    <t>Other fees</t>
  </si>
  <si>
    <t>Deposits</t>
  </si>
  <si>
    <t>Transportation</t>
  </si>
  <si>
    <t>Monthly expenses</t>
  </si>
  <si>
    <t>Difference</t>
  </si>
  <si>
    <t>Item</t>
  </si>
  <si>
    <t>Tuition</t>
  </si>
  <si>
    <t>Miscellaneous</t>
  </si>
  <si>
    <t>Laundry</t>
  </si>
  <si>
    <t>Utilities</t>
  </si>
  <si>
    <t>How am I doing?</t>
  </si>
  <si>
    <t>Monthly income</t>
  </si>
  <si>
    <t xml:space="preserve">OSAP </t>
  </si>
  <si>
    <t>Additional Financial Aid</t>
  </si>
  <si>
    <t>Estimated Monthly Income</t>
  </si>
  <si>
    <t>Income</t>
  </si>
  <si>
    <t>Fanshawe College Student Budget</t>
  </si>
  <si>
    <t>Textbooks</t>
  </si>
  <si>
    <t>Semester Costs</t>
  </si>
  <si>
    <t>If you require any assistance with this budget (or other financial matters), please contact your VP Finance, Carlie Forsythe, at fsufinance@fanshawec.ca or call 519-452-4109 ext. 6304.</t>
  </si>
  <si>
    <t>Student loan interest</t>
  </si>
  <si>
    <t>Credit card interest</t>
  </si>
  <si>
    <t>Other loan interest</t>
  </si>
  <si>
    <t>Clothing</t>
  </si>
  <si>
    <r>
      <rPr>
        <b/>
        <i/>
        <sz val="11"/>
        <rFont val="Calibri"/>
        <family val="2"/>
      </rPr>
      <t xml:space="preserve">1. </t>
    </r>
    <r>
      <rPr>
        <i/>
        <sz val="11"/>
        <rFont val="Calibri"/>
        <family val="2"/>
        <scheme val="minor"/>
      </rPr>
      <t xml:space="preserve">This budget should be used to project spending and income over the course of the semester and monthly.                      </t>
    </r>
    <r>
      <rPr>
        <b/>
        <i/>
        <sz val="11"/>
        <rFont val="Calibri"/>
        <family val="2"/>
        <scheme val="minor"/>
      </rPr>
      <t xml:space="preserve">               2.</t>
    </r>
    <r>
      <rPr>
        <i/>
        <sz val="11"/>
        <rFont val="Calibri"/>
        <family val="2"/>
        <scheme val="minor"/>
      </rPr>
      <t xml:space="preserve"> Insert OSAP amounts for one term only.                                                               </t>
    </r>
    <r>
      <rPr>
        <b/>
        <i/>
        <sz val="11"/>
        <rFont val="Calibri"/>
        <family val="2"/>
        <scheme val="minor"/>
      </rPr>
      <t>3.</t>
    </r>
    <r>
      <rPr>
        <i/>
        <sz val="11"/>
        <rFont val="Calibri"/>
        <family val="2"/>
        <scheme val="minor"/>
      </rPr>
      <t xml:space="preserve"> It is encouraged that this budget is updated frequently.</t>
    </r>
  </si>
  <si>
    <t>Monthly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</si>
</sst>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[Red]&quot;$&quot;#,##0.00"/>
    <numFmt numFmtId="165" formatCode="&quot;$&quot;#,##0.0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1"/>
      <name val="Calibri"/>
      <family val="2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6" tint="0.79998168889431442"/>
        <bgColor indexed="65"/>
      </patternFill>
    </fill>
  </fills>
  <borders count="7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/>
      <right style="thin">
        <color theme="0"/>
      </right>
      <top/>
      <bottom style="thick">
        <color theme="0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/>
    <xf numFmtId="0" fontId="4" fillId="3" borderId="0" applyNumberFormat="0" applyBorder="0" applyAlignment="0" applyProtection="0"/>
  </cellStyleXfs>
  <cellXfs count="2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65" fontId="4" fillId="3" borderId="0" xfId="3" applyNumberFormat="1" applyAlignment="1" applyProtection="1">
      <alignment vertical="center"/>
      <protection locked="0"/>
    </xf>
    <xf numFmtId="165" fontId="4" fillId="3" borderId="0" xfId="3" applyNumberFormat="1" applyBorder="1" applyAlignment="1" applyProtection="1">
      <alignment vertical="center"/>
      <protection locked="0"/>
    </xf>
    <xf numFmtId="0" fontId="11" fillId="2" borderId="0" xfId="2" applyFont="1" applyAlignment="1" applyProtection="1">
      <alignment horizontal="center" vertical="center" wrapText="1"/>
    </xf>
    <xf numFmtId="0" fontId="13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0" fillId="2" borderId="0" xfId="2" applyFont="1" applyBorder="1" applyAlignment="1">
      <alignment horizontal="center" vertical="center"/>
    </xf>
    <xf numFmtId="165" fontId="4" fillId="3" borderId="1" xfId="3" applyNumberFormat="1" applyBorder="1" applyAlignment="1" applyProtection="1">
      <alignment vertical="center"/>
    </xf>
    <xf numFmtId="165" fontId="4" fillId="3" borderId="3" xfId="3" applyNumberFormat="1" applyBorder="1" applyAlignment="1" applyProtection="1">
      <alignment vertical="center"/>
    </xf>
    <xf numFmtId="0" fontId="8" fillId="0" borderId="0" xfId="0" applyFont="1" applyFill="1" applyAlignment="1" applyProtection="1">
      <alignment horizontal="center" vertical="center"/>
    </xf>
    <xf numFmtId="0" fontId="5" fillId="2" borderId="6" xfId="2" applyFont="1" applyBorder="1" applyAlignment="1" applyProtection="1">
      <alignment horizontal="left" vertical="center" indent="1"/>
    </xf>
    <xf numFmtId="0" fontId="5" fillId="2" borderId="4" xfId="2" applyFont="1" applyBorder="1" applyAlignment="1" applyProtection="1">
      <alignment vertical="center"/>
    </xf>
    <xf numFmtId="0" fontId="7" fillId="3" borderId="2" xfId="3" applyFont="1" applyBorder="1" applyAlignment="1" applyProtection="1">
      <alignment horizontal="left" vertical="center" indent="1"/>
    </xf>
    <xf numFmtId="0" fontId="7" fillId="3" borderId="5" xfId="3" applyFont="1" applyBorder="1" applyAlignment="1" applyProtection="1">
      <alignment horizontal="left" vertical="center" indent="1"/>
    </xf>
    <xf numFmtId="0" fontId="5" fillId="2" borderId="5" xfId="2" applyFont="1" applyBorder="1" applyAlignment="1" applyProtection="1">
      <alignment horizontal="left" vertical="center"/>
    </xf>
    <xf numFmtId="165" fontId="5" fillId="2" borderId="3" xfId="2" applyNumberFormat="1" applyFont="1" applyBorder="1" applyAlignment="1" applyProtection="1">
      <alignment vertical="center"/>
    </xf>
    <xf numFmtId="0" fontId="5" fillId="2" borderId="0" xfId="2" applyFont="1" applyAlignment="1" applyProtection="1">
      <alignment horizontal="left" vertical="center" indent="1"/>
    </xf>
    <xf numFmtId="0" fontId="7" fillId="3" borderId="0" xfId="3" applyFont="1" applyAlignment="1" applyProtection="1">
      <alignment horizontal="left" vertical="center" indent="1"/>
    </xf>
    <xf numFmtId="0" fontId="5" fillId="2" borderId="0" xfId="2" applyFont="1" applyAlignment="1" applyProtection="1">
      <alignment horizontal="left" vertical="center"/>
    </xf>
    <xf numFmtId="164" fontId="5" fillId="2" borderId="0" xfId="2" applyNumberFormat="1" applyFont="1" applyAlignment="1" applyProtection="1">
      <alignment vertical="center"/>
    </xf>
    <xf numFmtId="0" fontId="5" fillId="2" borderId="0" xfId="2" applyFont="1" applyAlignment="1" applyProtection="1">
      <alignment vertical="center"/>
    </xf>
    <xf numFmtId="0" fontId="7" fillId="3" borderId="0" xfId="3" applyFont="1" applyBorder="1" applyAlignment="1" applyProtection="1">
      <alignment horizontal="left" vertical="center" indent="1"/>
    </xf>
    <xf numFmtId="165" fontId="5" fillId="2" borderId="0" xfId="2" applyNumberFormat="1" applyFont="1" applyAlignment="1" applyProtection="1">
      <alignment vertical="center"/>
    </xf>
  </cellXfs>
  <cellStyles count="4">
    <cellStyle name="20% - Accent3" xfId="3" builtinId="38"/>
    <cellStyle name="Accent2" xfId="2" builtinId="33"/>
    <cellStyle name="College" xfId="1"/>
    <cellStyle name="Normal" xfId="0" builtinId="0"/>
  </cellStyles>
  <dxfs count="2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.00;[Red]&quot;$&quot;#,##0.00"/>
      <alignment horizontal="general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alignment horizontal="left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&quot;$&quot;#,##0.00"/>
      <alignment horizontal="general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alignment horizontal="left" vertical="center" textRotation="0" wrapText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protection locked="1" hidden="0"/>
    </dxf>
    <dxf>
      <protection locked="0" hidden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protection locked="1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.00;[Red]&quot;$&quot;#,##0.00"/>
      <alignment horizontal="general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alignment horizontal="left" vertical="center" textRotation="0" wrapText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protection locked="1" hidden="0"/>
    </dxf>
    <dxf>
      <numFmt numFmtId="165" formatCode="&quot;$&quot;#,##0.0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Student Expenses</a:t>
            </a:r>
          </a:p>
        </c:rich>
      </c:tx>
      <c:layout/>
      <c:overlay val="0"/>
    </c:title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'College Budget'!$C$12</c:f>
              <c:strCache>
                <c:ptCount val="1"/>
                <c:pt idx="0">
                  <c:v>Amount</c:v>
                </c:pt>
              </c:strCache>
            </c:strRef>
          </c:tx>
          <c:dLbls>
            <c:dLblPos val="bestFit"/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'College Budget'!$B$13:$B$26</c:f>
              <c:strCache>
                <c:ptCount val="14"/>
                <c:pt idx="0">
                  <c:v>Rent</c:v>
                </c:pt>
                <c:pt idx="1">
                  <c:v>Utilities</c:v>
                </c:pt>
                <c:pt idx="2">
                  <c:v>Cell phone</c:v>
                </c:pt>
                <c:pt idx="3">
                  <c:v>Groceries</c:v>
                </c:pt>
                <c:pt idx="4">
                  <c:v>Auto expenses</c:v>
                </c:pt>
                <c:pt idx="5">
                  <c:v>Student loan interest</c:v>
                </c:pt>
                <c:pt idx="6">
                  <c:v>Other loan interest</c:v>
                </c:pt>
                <c:pt idx="7">
                  <c:v>Credit card interest</c:v>
                </c:pt>
                <c:pt idx="8">
                  <c:v>Insurance</c:v>
                </c:pt>
                <c:pt idx="9">
                  <c:v>Laundry</c:v>
                </c:pt>
                <c:pt idx="10">
                  <c:v>Medical expenses</c:v>
                </c:pt>
                <c:pt idx="11">
                  <c:v>Clothing</c:v>
                </c:pt>
                <c:pt idx="12">
                  <c:v>Entertainment</c:v>
                </c:pt>
                <c:pt idx="13">
                  <c:v>Miscellaneous</c:v>
                </c:pt>
              </c:strCache>
            </c:strRef>
          </c:cat>
          <c:val>
            <c:numRef>
              <c:f>'College Budget'!$C$13:$C$26</c:f>
              <c:numCache>
                <c:formatCode>"$"#,##0.00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</c:numCache>
            </c:numRef>
          </c:val>
        </c:ser>
        <c:dLbls>
          <c:dLblPos val="bestFit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How Am I Doing?</a:t>
            </a:r>
          </a:p>
        </c:rich>
      </c:tx>
      <c:layout/>
      <c:overlay val="0"/>
    </c:title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'College Budget'!$F$4:$F$5</c:f>
              <c:strCache>
                <c:ptCount val="1"/>
                <c:pt idx="0">
                  <c:v>How am I doing? Amount</c:v>
                </c:pt>
              </c:strCache>
            </c:strRef>
          </c:tx>
          <c:cat>
            <c:strRef>
              <c:f>'College Budget'!$E$6:$E$8</c:f>
              <c:strCache>
                <c:ptCount val="3"/>
                <c:pt idx="0">
                  <c:v>Monthly income</c:v>
                </c:pt>
                <c:pt idx="1">
                  <c:v>Monthly expenses</c:v>
                </c:pt>
                <c:pt idx="2">
                  <c:v>Difference</c:v>
                </c:pt>
              </c:strCache>
            </c:strRef>
          </c:cat>
          <c:val>
            <c:numRef>
              <c:f>'College Budget'!$F$6:$F$8</c:f>
              <c:numCache>
                <c:formatCode>"$"#,##0.00</c:formatCode>
                <c:ptCount val="3"/>
                <c:pt idx="0">
                  <c:v>500</c:v>
                </c:pt>
                <c:pt idx="1">
                  <c:v>70</c:v>
                </c:pt>
                <c:pt idx="2">
                  <c:v>430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109537</xdr:colOff>
      <xdr:row>1</xdr:row>
      <xdr:rowOff>52387</xdr:rowOff>
    </xdr:from>
    <xdr:to>
      <xdr:col>15</xdr:col>
      <xdr:colOff>209550</xdr:colOff>
      <xdr:row>14</xdr:row>
      <xdr:rowOff>179917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107156</xdr:colOff>
      <xdr:row>15</xdr:row>
      <xdr:rowOff>33338</xdr:rowOff>
    </xdr:from>
    <xdr:to>
      <xdr:col>15</xdr:col>
      <xdr:colOff>202406</xdr:colOff>
      <xdr:row>28</xdr:row>
      <xdr:rowOff>169069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3" name="MonthlyIncome14" displayName="MonthlyIncome14" ref="B5:C9" totalsRowCount="1" headerRowDxfId="20" dataDxfId="19" totalsRowDxfId="18" dataCellStyle="20% - Accent3">
  <autoFilter ref="B5:C8"/>
  <tableColumns count="2">
    <tableColumn id="1" name="Item" totalsRowLabel="Total" dataDxfId="4" totalsRowDxfId="3" dataCellStyle="Accent2"/>
    <tableColumn id="2" name="Amount" totalsRowFunction="sum" dataDxfId="5" totalsRowDxfId="2" dataCellStyle="Accent2"/>
  </tableColumns>
  <tableStyleInfo name="TableStyleMedium10" showFirstColumn="0" showLastColumn="0" showRowStripes="0" showColumnStripes="0"/>
</table>
</file>

<file path=xl/tables/table2.xml><?xml version="1.0" encoding="utf-8"?>
<table xmlns="http://schemas.openxmlformats.org/spreadsheetml/2006/main" id="14" name="MonthlyExpenses15" displayName="MonthlyExpenses15" ref="B12:C27" totalsRowCount="1" headerRowDxfId="17" dataDxfId="16" totalsRowDxfId="15" dataCellStyle="20% - Accent3">
  <autoFilter ref="B12:C26"/>
  <tableColumns count="2">
    <tableColumn id="1" name="Item" totalsRowLabel="Total" dataDxfId="6" totalsRowDxfId="1" dataCellStyle="Accent2"/>
    <tableColumn id="2" name="Amount" totalsRowFunction="sum" dataDxfId="7" totalsRowDxfId="0" dataCellStyle="Accent2"/>
  </tableColumns>
  <tableStyleInfo name="TableStyleMedium10" showFirstColumn="0" showLastColumn="0" showRowStripes="0" showColumnStripes="0"/>
</table>
</file>

<file path=xl/tables/table3.xml><?xml version="1.0" encoding="utf-8"?>
<table xmlns="http://schemas.openxmlformats.org/spreadsheetml/2006/main" id="16" name="SemesterExpenses17" displayName="SemesterExpenses17" ref="E12:F19" totalsRowCount="1" headerRowDxfId="14" dataDxfId="13" totalsRowDxfId="12" dataCellStyle="20% - Accent3">
  <autoFilter ref="E12:F18"/>
  <tableColumns count="2">
    <tableColumn id="1" name="Item" totalsRowLabel="Total" dataDxfId="10" totalsRowDxfId="9" dataCellStyle="Accent2"/>
    <tableColumn id="2" name="Amount" totalsRowFunction="sum" dataDxfId="11" totalsRowDxfId="8" dataCellStyle="Accent2"/>
  </tableColumns>
  <tableStyleInfo name="TableStyleMedium10" showFirstColumn="0" showLastColumn="0" showRowStripes="0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djacency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djacency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75000">
              <a:schemeClr val="phClr">
                <a:shade val="100000"/>
                <a:satMod val="115000"/>
              </a:schemeClr>
            </a:gs>
            <a:gs pos="100000">
              <a:schemeClr val="phClr">
                <a:shade val="70000"/>
                <a:satMod val="130000"/>
              </a:schemeClr>
            </a:gs>
          </a:gsLst>
          <a:path path="circle">
            <a:fillToRect l="20000" t="50000" r="100000" b="5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7000"/>
              </a:schemeClr>
              <a:schemeClr val="phClr">
                <a:shade val="96000"/>
              </a:schemeClr>
            </a:duotone>
          </a:blip>
          <a:tile tx="0" ty="0" sx="32000" sy="3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3"/>
  <sheetViews>
    <sheetView showGridLines="0" showZeros="0" tabSelected="1" zoomScale="80" zoomScaleNormal="80" workbookViewId="0">
      <selection activeCell="C22" sqref="C22"/>
    </sheetView>
  </sheetViews>
  <sheetFormatPr defaultColWidth="9.140625" defaultRowHeight="15" x14ac:dyDescent="0.25"/>
  <cols>
    <col min="1" max="1" width="3.140625" style="1" customWidth="1"/>
    <col min="2" max="2" width="29.28515625" style="1" customWidth="1"/>
    <col min="3" max="3" width="15" style="1" customWidth="1"/>
    <col min="4" max="4" width="3.140625" style="1" customWidth="1"/>
    <col min="5" max="5" width="24.85546875" style="1" customWidth="1"/>
    <col min="6" max="6" width="15" style="1" customWidth="1"/>
    <col min="7" max="7" width="3.140625" style="1" customWidth="1"/>
    <col min="8" max="16384" width="9.140625" style="1"/>
  </cols>
  <sheetData>
    <row r="1" spans="2:19" ht="14.25" customHeight="1" x14ac:dyDescent="0.25">
      <c r="B1"/>
      <c r="C1"/>
      <c r="D1"/>
      <c r="E1"/>
      <c r="F1"/>
    </row>
    <row r="2" spans="2:19" ht="35.25" customHeight="1" x14ac:dyDescent="0.25">
      <c r="B2" s="10" t="s">
        <v>26</v>
      </c>
      <c r="C2" s="10"/>
      <c r="D2" s="10"/>
      <c r="E2" s="10"/>
      <c r="F2" s="10"/>
      <c r="G2" s="2"/>
    </row>
    <row r="3" spans="2:19" ht="14.25" customHeight="1" x14ac:dyDescent="0.25">
      <c r="B3"/>
      <c r="C3"/>
      <c r="D3"/>
      <c r="E3"/>
      <c r="F3"/>
    </row>
    <row r="4" spans="2:19" ht="15" customHeight="1" x14ac:dyDescent="0.25">
      <c r="B4" s="13" t="s">
        <v>25</v>
      </c>
      <c r="C4" s="13"/>
      <c r="D4" s="3"/>
      <c r="E4" s="13" t="s">
        <v>20</v>
      </c>
      <c r="F4" s="13"/>
    </row>
    <row r="5" spans="2:19" ht="15" customHeight="1" thickBot="1" x14ac:dyDescent="0.3">
      <c r="B5" s="20" t="s">
        <v>15</v>
      </c>
      <c r="C5" s="24" t="s">
        <v>0</v>
      </c>
      <c r="D5" s="3"/>
      <c r="E5" s="14" t="s">
        <v>15</v>
      </c>
      <c r="F5" s="15" t="s">
        <v>0</v>
      </c>
    </row>
    <row r="6" spans="2:19" ht="17.25" thickTop="1" thickBot="1" x14ac:dyDescent="0.3">
      <c r="B6" s="25" t="s">
        <v>24</v>
      </c>
      <c r="C6" s="6">
        <v>500</v>
      </c>
      <c r="D6" s="3"/>
      <c r="E6" s="16" t="s">
        <v>21</v>
      </c>
      <c r="F6" s="11">
        <f>MonthlyIncome14[[#This Row],[Amount]]</f>
        <v>500</v>
      </c>
    </row>
    <row r="7" spans="2:19" ht="17.25" thickTop="1" thickBot="1" x14ac:dyDescent="0.3">
      <c r="B7" s="21" t="s">
        <v>22</v>
      </c>
      <c r="C7" s="5">
        <v>5600</v>
      </c>
      <c r="D7" s="3"/>
      <c r="E7" s="17" t="s">
        <v>13</v>
      </c>
      <c r="F7" s="12">
        <f>MonthlyExpenses15[[#Totals],[Amount]]</f>
        <v>70</v>
      </c>
    </row>
    <row r="8" spans="2:19" ht="16.5" thickTop="1" x14ac:dyDescent="0.25">
      <c r="B8" s="21" t="s">
        <v>23</v>
      </c>
      <c r="C8" s="5">
        <v>500</v>
      </c>
      <c r="D8" s="3"/>
      <c r="E8" s="18" t="s">
        <v>14</v>
      </c>
      <c r="F8" s="19">
        <f>F6-F7</f>
        <v>430</v>
      </c>
    </row>
    <row r="9" spans="2:19" x14ac:dyDescent="0.25">
      <c r="B9" s="22" t="s">
        <v>1</v>
      </c>
      <c r="C9" s="26">
        <f>SUBTOTAL(109,MonthlyIncome14[Amount])</f>
        <v>6600</v>
      </c>
      <c r="D9" s="3"/>
      <c r="S9"/>
    </row>
    <row r="10" spans="2:19" ht="18.75" x14ac:dyDescent="0.25">
      <c r="B10" s="4"/>
      <c r="C10" s="3"/>
      <c r="D10" s="3"/>
      <c r="E10" s="3"/>
      <c r="F10" s="3"/>
    </row>
    <row r="11" spans="2:19" ht="18.75" x14ac:dyDescent="0.25">
      <c r="B11" s="13" t="s">
        <v>35</v>
      </c>
      <c r="C11" s="13"/>
      <c r="D11" s="3"/>
      <c r="E11" s="13" t="s">
        <v>28</v>
      </c>
      <c r="F11" s="13"/>
    </row>
    <row r="12" spans="2:19" x14ac:dyDescent="0.25">
      <c r="B12" s="20" t="s">
        <v>15</v>
      </c>
      <c r="C12" s="24" t="s">
        <v>0</v>
      </c>
      <c r="D12" s="3"/>
      <c r="E12" s="20" t="s">
        <v>15</v>
      </c>
      <c r="F12" s="24" t="s">
        <v>0</v>
      </c>
    </row>
    <row r="13" spans="2:19" ht="15.75" x14ac:dyDescent="0.25">
      <c r="B13" s="21" t="s">
        <v>2</v>
      </c>
      <c r="C13" s="5">
        <v>5</v>
      </c>
      <c r="D13" s="3"/>
      <c r="E13" s="21" t="s">
        <v>16</v>
      </c>
      <c r="F13" s="5">
        <v>1</v>
      </c>
    </row>
    <row r="14" spans="2:19" ht="15.75" x14ac:dyDescent="0.25">
      <c r="B14" s="21" t="s">
        <v>19</v>
      </c>
      <c r="C14" s="5">
        <v>5</v>
      </c>
      <c r="D14" s="3"/>
      <c r="E14" s="21" t="s">
        <v>9</v>
      </c>
      <c r="F14" s="5">
        <v>1</v>
      </c>
    </row>
    <row r="15" spans="2:19" ht="15.75" x14ac:dyDescent="0.25">
      <c r="B15" s="21" t="s">
        <v>3</v>
      </c>
      <c r="C15" s="5">
        <v>5</v>
      </c>
      <c r="D15" s="3"/>
      <c r="E15" s="21" t="s">
        <v>10</v>
      </c>
      <c r="F15" s="5">
        <v>1</v>
      </c>
    </row>
    <row r="16" spans="2:19" ht="15.75" x14ac:dyDescent="0.25">
      <c r="B16" s="21" t="s">
        <v>4</v>
      </c>
      <c r="C16" s="5">
        <v>5</v>
      </c>
      <c r="D16" s="3"/>
      <c r="E16" s="21" t="s">
        <v>27</v>
      </c>
      <c r="F16" s="5">
        <v>1</v>
      </c>
    </row>
    <row r="17" spans="2:15" ht="15.75" x14ac:dyDescent="0.25">
      <c r="B17" s="21" t="s">
        <v>5</v>
      </c>
      <c r="C17" s="5">
        <v>5</v>
      </c>
      <c r="D17" s="3"/>
      <c r="E17" s="21" t="s">
        <v>11</v>
      </c>
      <c r="F17" s="5">
        <v>1</v>
      </c>
    </row>
    <row r="18" spans="2:15" ht="15.75" x14ac:dyDescent="0.25">
      <c r="B18" s="21" t="s">
        <v>30</v>
      </c>
      <c r="C18" s="5">
        <v>5</v>
      </c>
      <c r="D18" s="3"/>
      <c r="E18" s="21" t="s">
        <v>12</v>
      </c>
      <c r="F18" s="5">
        <v>1</v>
      </c>
    </row>
    <row r="19" spans="2:15" ht="15.75" x14ac:dyDescent="0.25">
      <c r="B19" s="21" t="s">
        <v>32</v>
      </c>
      <c r="C19" s="5">
        <v>5</v>
      </c>
      <c r="D19" s="3"/>
      <c r="E19" s="22" t="s">
        <v>1</v>
      </c>
      <c r="F19" s="23">
        <f>SUBTOTAL(109,SemesterExpenses17[Amount])</f>
        <v>6</v>
      </c>
    </row>
    <row r="20" spans="2:15" ht="15.75" x14ac:dyDescent="0.25">
      <c r="B20" s="21" t="s">
        <v>31</v>
      </c>
      <c r="C20" s="5">
        <v>5</v>
      </c>
      <c r="D20" s="3"/>
      <c r="E20" s="3"/>
      <c r="F20" s="3"/>
    </row>
    <row r="21" spans="2:15" ht="15.75" x14ac:dyDescent="0.25">
      <c r="B21" s="21" t="s">
        <v>6</v>
      </c>
      <c r="C21" s="5">
        <v>5</v>
      </c>
      <c r="D21" s="3"/>
      <c r="E21" s="8" t="s">
        <v>34</v>
      </c>
      <c r="F21" s="9"/>
    </row>
    <row r="22" spans="2:15" ht="15.75" x14ac:dyDescent="0.25">
      <c r="B22" s="21" t="s">
        <v>18</v>
      </c>
      <c r="C22" s="5">
        <v>5</v>
      </c>
      <c r="D22" s="3"/>
      <c r="E22" s="9"/>
      <c r="F22" s="9"/>
    </row>
    <row r="23" spans="2:15" ht="15.75" x14ac:dyDescent="0.25">
      <c r="B23" s="21" t="s">
        <v>7</v>
      </c>
      <c r="C23" s="5">
        <v>5</v>
      </c>
      <c r="D23" s="3"/>
      <c r="E23" s="9"/>
      <c r="F23" s="9"/>
    </row>
    <row r="24" spans="2:15" ht="15.75" x14ac:dyDescent="0.25">
      <c r="B24" s="21" t="s">
        <v>33</v>
      </c>
      <c r="C24" s="5">
        <v>5</v>
      </c>
      <c r="D24" s="3"/>
      <c r="E24" s="9"/>
      <c r="F24" s="9"/>
    </row>
    <row r="25" spans="2:15" ht="15.75" x14ac:dyDescent="0.25">
      <c r="B25" s="21" t="s">
        <v>8</v>
      </c>
      <c r="C25" s="5">
        <v>5</v>
      </c>
      <c r="D25" s="3"/>
      <c r="E25" s="9"/>
      <c r="F25" s="9"/>
    </row>
    <row r="26" spans="2:15" ht="15.75" x14ac:dyDescent="0.25">
      <c r="B26" s="21" t="s">
        <v>17</v>
      </c>
      <c r="C26" s="5">
        <v>5</v>
      </c>
      <c r="D26" s="3"/>
      <c r="E26" s="9"/>
      <c r="F26" s="9"/>
    </row>
    <row r="27" spans="2:15" x14ac:dyDescent="0.25">
      <c r="B27" s="22" t="s">
        <v>1</v>
      </c>
      <c r="C27" s="23">
        <f>SUBTOTAL(109,MonthlyExpenses15[Amount])</f>
        <v>70</v>
      </c>
      <c r="D27" s="3"/>
      <c r="E27" s="9"/>
      <c r="F27" s="9"/>
    </row>
    <row r="30" spans="2:15" ht="14.45" customHeight="1" x14ac:dyDescent="0.25"/>
    <row r="32" spans="2:15" ht="18.75" customHeight="1" x14ac:dyDescent="0.25">
      <c r="B32" s="7" t="s">
        <v>29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2:15" ht="18.75" customHeight="1" x14ac:dyDescent="0.2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</sheetData>
  <sheetProtection password="C24E" sheet="1" objects="1" scenarios="1" selectLockedCells="1"/>
  <mergeCells count="7">
    <mergeCell ref="B32:O33"/>
    <mergeCell ref="E21:F27"/>
    <mergeCell ref="B2:F2"/>
    <mergeCell ref="B4:C4"/>
    <mergeCell ref="E4:F4"/>
    <mergeCell ref="B11:C11"/>
    <mergeCell ref="E11:F11"/>
  </mergeCells>
  <conditionalFormatting sqref="C13:C26">
    <cfRule type="dataBar" priority="5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{F942F843-A0F2-4781-B278-965ADF97381F}</x14:id>
        </ext>
      </extLst>
    </cfRule>
  </conditionalFormatting>
  <conditionalFormatting sqref="F13:F18">
    <cfRule type="dataBar" priority="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{021EE621-4954-423B-95F7-AA19C4F6B356}</x14:id>
        </ext>
      </extLst>
    </cfRule>
  </conditionalFormatting>
  <conditionalFormatting sqref="C6:C8"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{FD47925D-76E5-4459-B07C-942EFD930ED1}</x14:id>
        </ext>
      </extLst>
    </cfRule>
  </conditionalFormatting>
  <conditionalFormatting sqref="F6:F7">
    <cfRule type="dataBar" priority="6">
      <dataBar>
        <cfvo type="min"/>
        <cfvo type="max"/>
        <color theme="7"/>
      </dataBar>
      <extLst>
        <ext xmlns:x14="http://schemas.microsoft.com/office/spreadsheetml/2009/9/main" uri="{B025F937-C7B1-47D3-B67F-A62EFF666E3E}">
          <x14:id>{BF4B55AA-E0BB-4E8A-9618-7FA9733F347B}</x14:id>
        </ext>
      </extLst>
    </cfRule>
  </conditionalFormatting>
  <conditionalFormatting sqref="F6:F7">
    <cfRule type="dataBar" priority="8">
      <dataBar>
        <cfvo type="min"/>
        <cfvo type="max"/>
        <color theme="7"/>
      </dataBar>
      <extLst>
        <ext xmlns:x14="http://schemas.microsoft.com/office/spreadsheetml/2009/9/main" uri="{B025F937-C7B1-47D3-B67F-A62EFF666E3E}">
          <x14:id>{079707FC-73F1-4092-9431-5516412ED1D8}</x14:id>
        </ext>
      </extLst>
    </cfRule>
  </conditionalFormatting>
  <conditionalFormatting sqref="F6:F7 F13:F18 C13:C26">
    <cfRule type="dataBar" priority="2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{1C39EF31-356B-4DCD-9CDE-DEFAA31FD121}</x14:id>
        </ext>
      </extLst>
    </cfRule>
  </conditionalFormatting>
  <conditionalFormatting sqref="C13:C26 F13:F18 F6:F7 C6:C8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{6448C6B4-405F-42E6-BD74-1365087FD47C}</x14:id>
        </ext>
      </extLst>
    </cfRule>
  </conditionalFormatting>
  <pageMargins left="0.7" right="0.7" top="0.75" bottom="0.75" header="0.3" footer="0.3"/>
  <pageSetup orientation="portrait" r:id="rId1"/>
  <drawing r:id="rId2"/>
  <tableParts count="3">
    <tablePart r:id="rId3"/>
    <tablePart r:id="rId4"/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942F843-A0F2-4781-B278-965ADF97381F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C13:C26</xm:sqref>
        </x14:conditionalFormatting>
        <x14:conditionalFormatting xmlns:xm="http://schemas.microsoft.com/office/excel/2006/main">
          <x14:cfRule type="dataBar" id="{021EE621-4954-423B-95F7-AA19C4F6B356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F13:F18</xm:sqref>
        </x14:conditionalFormatting>
        <x14:conditionalFormatting xmlns:xm="http://schemas.microsoft.com/office/excel/2006/main">
          <x14:cfRule type="dataBar" id="{FD47925D-76E5-4459-B07C-942EFD930ED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C6:C8</xm:sqref>
        </x14:conditionalFormatting>
        <x14:conditionalFormatting xmlns:xm="http://schemas.microsoft.com/office/excel/2006/main">
          <x14:cfRule type="dataBar" id="{BF4B55AA-E0BB-4E8A-9618-7FA9733F347B}">
            <x14:dataBar minLength="0" maxLength="100">
              <x14:cfvo type="autoMin"/>
              <x14:cfvo type="autoMax"/>
              <x14:negativeFillColor theme="1"/>
              <x14:axisColor rgb="FF000000"/>
            </x14:dataBar>
          </x14:cfRule>
          <xm:sqref>F6:F7</xm:sqref>
        </x14:conditionalFormatting>
        <x14:conditionalFormatting xmlns:xm="http://schemas.microsoft.com/office/excel/2006/main">
          <x14:cfRule type="dataBar" id="{079707FC-73F1-4092-9431-5516412ED1D8}">
            <x14:dataBar minLength="0" maxLength="100">
              <x14:cfvo type="autoMin"/>
              <x14:cfvo type="autoMax"/>
              <x14:negativeFillColor theme="1"/>
              <x14:axisColor rgb="FF000000"/>
            </x14:dataBar>
          </x14:cfRule>
          <xm:sqref>F6:F7</xm:sqref>
        </x14:conditionalFormatting>
        <x14:conditionalFormatting xmlns:xm="http://schemas.microsoft.com/office/excel/2006/main">
          <x14:cfRule type="dataBar" id="{1C39EF31-356B-4DCD-9CDE-DEFAA31FD12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F6:F7 F13:F18 C13:C26</xm:sqref>
        </x14:conditionalFormatting>
        <x14:conditionalFormatting xmlns:xm="http://schemas.microsoft.com/office/excel/2006/main">
          <x14:cfRule type="dataBar" id="{6448C6B4-405F-42E6-BD74-1365087FD47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C13:C26 F13:F18 F6:F7 C6:C8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0F12B73-0E62-4F45-97B9-F254C71532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College Budget</vt:lpstr>
      <vt:lpstr>'College Budget'!Print_Area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2015-05-28T14:42:14Z</dcterms:created>
  <dcterms:modified xsi:type="dcterms:W3CDTF">2015-06-06T02:27:59Z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TC022643179991</vt:lpwstr>
  </property>
</Properties>
</file>